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Смета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D13" i="1"/>
  <c r="E8" i="1"/>
  <c r="E9" i="1" s="1"/>
  <c r="E10" i="1" s="1"/>
  <c r="G8" i="1"/>
  <c r="G9" i="1" s="1"/>
  <c r="G10" i="1" s="1"/>
  <c r="H8" i="1"/>
  <c r="H9" i="1" s="1"/>
  <c r="H10" i="1" s="1"/>
  <c r="I8" i="1"/>
  <c r="I9" i="1" s="1"/>
  <c r="I10" i="1" s="1"/>
  <c r="D21" i="1"/>
  <c r="D23" i="1" s="1"/>
  <c r="E20" i="1"/>
  <c r="F20" i="1"/>
  <c r="G18" i="1"/>
  <c r="G20" i="1" s="1"/>
  <c r="H18" i="1"/>
  <c r="H20" i="1" s="1"/>
  <c r="I18" i="1"/>
  <c r="I20" i="1" s="1"/>
  <c r="L26" i="1" l="1"/>
  <c r="L27" i="1"/>
  <c r="L25" i="1"/>
  <c r="J5" i="1"/>
  <c r="L5" i="1" s="1"/>
  <c r="J11" i="1"/>
  <c r="L11" i="1" s="1"/>
  <c r="J14" i="1"/>
  <c r="L14" i="1" s="1"/>
  <c r="J15" i="1"/>
  <c r="L15" i="1" s="1"/>
  <c r="J17" i="1"/>
  <c r="L17" i="1" s="1"/>
  <c r="J22" i="1"/>
  <c r="L22" i="1" s="1"/>
  <c r="J7" i="1"/>
  <c r="L7" i="1" s="1"/>
  <c r="J28" i="1"/>
  <c r="L28" i="1" s="1"/>
  <c r="J16" i="1"/>
  <c r="L16" i="1" s="1"/>
  <c r="J23" i="1"/>
  <c r="L23" i="1" s="1"/>
  <c r="J18" i="1"/>
  <c r="L18" i="1" s="1"/>
  <c r="J20" i="1" l="1"/>
  <c r="L20" i="1" s="1"/>
  <c r="J13" i="1"/>
  <c r="L13" i="1" s="1"/>
  <c r="J19" i="1"/>
  <c r="L19" i="1" s="1"/>
  <c r="J6" i="1"/>
  <c r="L6" i="1" s="1"/>
  <c r="J4" i="1"/>
  <c r="L4" i="1" s="1"/>
  <c r="J21" i="1"/>
  <c r="L21" i="1" s="1"/>
  <c r="J12" i="1"/>
  <c r="L12" i="1" s="1"/>
  <c r="J10" i="1"/>
  <c r="L10" i="1" s="1"/>
  <c r="J9" i="1"/>
  <c r="L9" i="1" s="1"/>
  <c r="J8" i="1" l="1"/>
  <c r="L8" i="1" s="1"/>
  <c r="L30" i="1" s="1"/>
</calcChain>
</file>

<file path=xl/sharedStrings.xml><?xml version="1.0" encoding="utf-8"?>
<sst xmlns="http://schemas.openxmlformats.org/spreadsheetml/2006/main" count="66" uniqueCount="43">
  <si>
    <t>Ед. изм.</t>
  </si>
  <si>
    <t>Сумма</t>
  </si>
  <si>
    <t>м.кв.</t>
  </si>
  <si>
    <t>м.п.</t>
  </si>
  <si>
    <t>№ п/п</t>
  </si>
  <si>
    <t>шт</t>
  </si>
  <si>
    <t>Ошкуривание</t>
  </si>
  <si>
    <t>Грунтование пола</t>
  </si>
  <si>
    <t>Итого</t>
  </si>
  <si>
    <t>Штукатурка по маякам</t>
  </si>
  <si>
    <t>Шпаклевание</t>
  </si>
  <si>
    <t>Стены</t>
  </si>
  <si>
    <t>Наклейка обоев</t>
  </si>
  <si>
    <t>Наклейка малярной сетки</t>
  </si>
  <si>
    <t>Всего</t>
  </si>
  <si>
    <t>Затирка швов</t>
  </si>
  <si>
    <t>Наклейка стеклохолста</t>
  </si>
  <si>
    <t>Устройство потолка из ПВХ панелей</t>
  </si>
  <si>
    <t>Устройство реечного потолка</t>
  </si>
  <si>
    <t>Устройство натяжного потолка</t>
  </si>
  <si>
    <t>Самонивилирующаяся стяжка</t>
  </si>
  <si>
    <t>Стяжка из пескобетона по маякам</t>
  </si>
  <si>
    <t>Устройство ламината</t>
  </si>
  <si>
    <t>Укладка напольной плитки (30х30 см)</t>
  </si>
  <si>
    <t>Кухня</t>
  </si>
  <si>
    <t>Цена ед. (руб)</t>
  </si>
  <si>
    <t>Грунтование стен (все слои)</t>
  </si>
  <si>
    <t>Наклейка кафельной плитки (20х30 см) (под гребенку)</t>
  </si>
  <si>
    <t>Наименование</t>
  </si>
  <si>
    <t>Укладка керамогранита</t>
  </si>
  <si>
    <t>Электромонтажные работы</t>
  </si>
  <si>
    <t>Освещение (точка)</t>
  </si>
  <si>
    <t>Лента светодиодная</t>
  </si>
  <si>
    <t>Розетки и выключатели (точка)</t>
  </si>
  <si>
    <t>Устройство теплого пола</t>
  </si>
  <si>
    <t>Наклейка керамогранита</t>
  </si>
  <si>
    <t xml:space="preserve">Сантехнические работы </t>
  </si>
  <si>
    <t xml:space="preserve">Коридор </t>
  </si>
  <si>
    <t>Санузел</t>
  </si>
  <si>
    <t>Снятие старых обоев</t>
  </si>
  <si>
    <t>Комната 1</t>
  </si>
  <si>
    <t>Комната2</t>
  </si>
  <si>
    <t>Комната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</si>
</sst>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115" zoomScaleNormal="115" workbookViewId="0">
      <pane ySplit="1" topLeftCell="A2" activePane="bottomLeft" state="frozen"/>
      <selection pane="bottomLeft" activeCell="B29" sqref="B29"/>
    </sheetView>
  </sheetViews>
  <sheetFormatPr defaultRowHeight="15" x14ac:dyDescent="0.25"/>
  <cols>
    <col min="1" max="1" width="4.85546875" style="1" customWidth="1"/>
    <col min="2" max="2" width="40.7109375" style="8" customWidth="1"/>
    <col min="3" max="3" width="9.140625" style="9"/>
    <col min="4" max="9" width="6.5703125" style="9" customWidth="1"/>
    <col min="10" max="10" width="8.42578125" style="9" customWidth="1"/>
    <col min="11" max="11" width="13.140625" style="9" customWidth="1"/>
    <col min="12" max="12" width="11.85546875" style="9" customWidth="1"/>
    <col min="13" max="13" width="9.140625" style="3"/>
    <col min="14" max="14" width="14.42578125" style="2" customWidth="1"/>
    <col min="15" max="15" width="35.42578125" style="2" customWidth="1"/>
    <col min="16" max="16" width="5.42578125" style="2" customWidth="1"/>
    <col min="17" max="17" width="7.5703125" style="2" customWidth="1"/>
    <col min="18" max="18" width="9.140625" style="2"/>
    <col min="19" max="19" width="8.42578125" style="2" customWidth="1"/>
    <col min="20" max="16384" width="9.140625" style="3"/>
  </cols>
  <sheetData>
    <row r="1" spans="1:19" s="9" customFormat="1" ht="72.75" customHeight="1" x14ac:dyDescent="0.25">
      <c r="A1" s="11" t="s">
        <v>4</v>
      </c>
      <c r="B1" s="5" t="s">
        <v>28</v>
      </c>
      <c r="C1" s="7" t="s">
        <v>0</v>
      </c>
      <c r="D1" s="13" t="s">
        <v>38</v>
      </c>
      <c r="E1" s="12" t="s">
        <v>37</v>
      </c>
      <c r="F1" s="10" t="s">
        <v>24</v>
      </c>
      <c r="G1" s="12" t="s">
        <v>40</v>
      </c>
      <c r="H1" s="12" t="s">
        <v>41</v>
      </c>
      <c r="I1" s="12" t="s">
        <v>42</v>
      </c>
      <c r="J1" s="7" t="s">
        <v>14</v>
      </c>
      <c r="K1" s="7" t="s">
        <v>25</v>
      </c>
      <c r="L1" s="7" t="s">
        <v>1</v>
      </c>
      <c r="N1" s="8"/>
      <c r="O1" s="8"/>
      <c r="P1" s="8"/>
      <c r="Q1" s="8"/>
      <c r="R1" s="8"/>
      <c r="S1" s="8"/>
    </row>
    <row r="2" spans="1:19" x14ac:dyDescent="0.25">
      <c r="A2" s="4"/>
      <c r="B2" s="6" t="s">
        <v>11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9" x14ac:dyDescent="0.25">
      <c r="A3" s="4"/>
      <c r="B3" s="14" t="s">
        <v>39</v>
      </c>
      <c r="C3" s="15" t="s">
        <v>2</v>
      </c>
      <c r="D3" s="7"/>
      <c r="E3" s="7">
        <v>23</v>
      </c>
      <c r="F3" s="7">
        <v>27</v>
      </c>
      <c r="G3" s="7">
        <v>49</v>
      </c>
      <c r="H3" s="7">
        <v>33</v>
      </c>
      <c r="I3" s="7">
        <v>42</v>
      </c>
      <c r="J3" s="7">
        <v>191</v>
      </c>
      <c r="K3" s="7">
        <v>70</v>
      </c>
      <c r="L3" s="7">
        <v>15280</v>
      </c>
    </row>
    <row r="4" spans="1:19" x14ac:dyDescent="0.25">
      <c r="A4" s="4"/>
      <c r="B4" s="5" t="s">
        <v>26</v>
      </c>
      <c r="C4" s="7" t="s">
        <v>2</v>
      </c>
      <c r="D4" s="7">
        <v>20</v>
      </c>
      <c r="E4" s="7">
        <v>23</v>
      </c>
      <c r="F4" s="7">
        <v>27</v>
      </c>
      <c r="G4" s="7">
        <v>49</v>
      </c>
      <c r="H4" s="7">
        <v>33</v>
      </c>
      <c r="I4" s="7">
        <v>42</v>
      </c>
      <c r="J4" s="7">
        <f t="shared" ref="J4:J23" si="0">SUM(D4:I4)</f>
        <v>194</v>
      </c>
      <c r="K4" s="7">
        <v>50</v>
      </c>
      <c r="L4" s="7">
        <f t="shared" ref="L4:L23" si="1">J4*K4</f>
        <v>9700</v>
      </c>
    </row>
    <row r="5" spans="1:19" hidden="1" x14ac:dyDescent="0.25">
      <c r="A5" s="4"/>
      <c r="B5" s="5" t="s">
        <v>13</v>
      </c>
      <c r="C5" s="7" t="s">
        <v>2</v>
      </c>
      <c r="D5" s="7"/>
      <c r="E5" s="7"/>
      <c r="F5" s="7"/>
      <c r="G5" s="7"/>
      <c r="H5" s="7"/>
      <c r="I5" s="7"/>
      <c r="J5" s="7">
        <f t="shared" si="0"/>
        <v>0</v>
      </c>
      <c r="K5" s="7">
        <v>80</v>
      </c>
      <c r="L5" s="7">
        <f t="shared" si="1"/>
        <v>0</v>
      </c>
    </row>
    <row r="6" spans="1:19" x14ac:dyDescent="0.25">
      <c r="A6" s="4"/>
      <c r="B6" s="5" t="s">
        <v>9</v>
      </c>
      <c r="C6" s="7" t="s">
        <v>2</v>
      </c>
      <c r="D6" s="7"/>
      <c r="E6" s="7">
        <v>23</v>
      </c>
      <c r="F6" s="7">
        <v>27</v>
      </c>
      <c r="G6" s="7">
        <v>49</v>
      </c>
      <c r="H6" s="7">
        <v>33</v>
      </c>
      <c r="I6" s="7">
        <v>42</v>
      </c>
      <c r="J6" s="7">
        <f t="shared" si="0"/>
        <v>174</v>
      </c>
      <c r="K6" s="7">
        <v>290</v>
      </c>
      <c r="L6" s="7">
        <f t="shared" si="1"/>
        <v>50460</v>
      </c>
    </row>
    <row r="7" spans="1:19" x14ac:dyDescent="0.25">
      <c r="A7" s="4"/>
      <c r="B7" s="5" t="s">
        <v>16</v>
      </c>
      <c r="C7" s="7" t="s">
        <v>2</v>
      </c>
      <c r="D7" s="7"/>
      <c r="E7" s="7"/>
      <c r="F7" s="7"/>
      <c r="G7" s="7"/>
      <c r="H7" s="7"/>
      <c r="I7" s="7"/>
      <c r="J7" s="7">
        <f t="shared" si="0"/>
        <v>0</v>
      </c>
      <c r="K7" s="7">
        <v>100</v>
      </c>
      <c r="L7" s="7">
        <f t="shared" si="1"/>
        <v>0</v>
      </c>
    </row>
    <row r="8" spans="1:19" x14ac:dyDescent="0.25">
      <c r="A8" s="4"/>
      <c r="B8" s="5" t="s">
        <v>10</v>
      </c>
      <c r="C8" s="7" t="s">
        <v>2</v>
      </c>
      <c r="D8" s="7"/>
      <c r="E8" s="7">
        <f t="shared" ref="E8:I8" si="2">E4</f>
        <v>23</v>
      </c>
      <c r="F8" s="7">
        <v>27</v>
      </c>
      <c r="G8" s="7">
        <f t="shared" si="2"/>
        <v>49</v>
      </c>
      <c r="H8" s="7">
        <f t="shared" si="2"/>
        <v>33</v>
      </c>
      <c r="I8" s="7">
        <f t="shared" si="2"/>
        <v>42</v>
      </c>
      <c r="J8" s="7">
        <f t="shared" si="0"/>
        <v>174</v>
      </c>
      <c r="K8" s="7">
        <v>140</v>
      </c>
      <c r="L8" s="7">
        <f t="shared" si="1"/>
        <v>24360</v>
      </c>
    </row>
    <row r="9" spans="1:19" x14ac:dyDescent="0.25">
      <c r="A9" s="4"/>
      <c r="B9" s="5" t="s">
        <v>6</v>
      </c>
      <c r="C9" s="7" t="s">
        <v>2</v>
      </c>
      <c r="D9" s="7"/>
      <c r="E9" s="7">
        <f t="shared" ref="E9:I10" si="3">E8</f>
        <v>23</v>
      </c>
      <c r="F9" s="7">
        <v>27</v>
      </c>
      <c r="G9" s="7">
        <f t="shared" si="3"/>
        <v>49</v>
      </c>
      <c r="H9" s="7">
        <f t="shared" si="3"/>
        <v>33</v>
      </c>
      <c r="I9" s="7">
        <f t="shared" si="3"/>
        <v>42</v>
      </c>
      <c r="J9" s="7">
        <f t="shared" si="0"/>
        <v>174</v>
      </c>
      <c r="K9" s="7">
        <v>50</v>
      </c>
      <c r="L9" s="7">
        <f t="shared" si="1"/>
        <v>8700</v>
      </c>
    </row>
    <row r="10" spans="1:19" x14ac:dyDescent="0.25">
      <c r="A10" s="4"/>
      <c r="B10" s="5" t="s">
        <v>12</v>
      </c>
      <c r="C10" s="7" t="s">
        <v>2</v>
      </c>
      <c r="D10" s="7"/>
      <c r="E10" s="7">
        <f t="shared" si="3"/>
        <v>23</v>
      </c>
      <c r="F10" s="7">
        <v>27</v>
      </c>
      <c r="G10" s="7">
        <f t="shared" si="3"/>
        <v>49</v>
      </c>
      <c r="H10" s="7">
        <f t="shared" si="3"/>
        <v>33</v>
      </c>
      <c r="I10" s="7">
        <f t="shared" si="3"/>
        <v>42</v>
      </c>
      <c r="J10" s="7">
        <f t="shared" si="0"/>
        <v>174</v>
      </c>
      <c r="K10" s="7">
        <v>150</v>
      </c>
      <c r="L10" s="7">
        <f t="shared" si="1"/>
        <v>26100</v>
      </c>
    </row>
    <row r="11" spans="1:19" ht="30" hidden="1" x14ac:dyDescent="0.25">
      <c r="A11" s="4"/>
      <c r="B11" s="5" t="s">
        <v>27</v>
      </c>
      <c r="C11" s="7" t="s">
        <v>2</v>
      </c>
      <c r="D11" s="7"/>
      <c r="E11" s="7"/>
      <c r="F11" s="7"/>
      <c r="G11" s="7"/>
      <c r="H11" s="7"/>
      <c r="I11" s="7"/>
      <c r="J11" s="7">
        <f t="shared" si="0"/>
        <v>0</v>
      </c>
      <c r="K11" s="7">
        <v>500</v>
      </c>
      <c r="L11" s="7">
        <f t="shared" si="1"/>
        <v>0</v>
      </c>
    </row>
    <row r="12" spans="1:19" x14ac:dyDescent="0.25">
      <c r="A12" s="4"/>
      <c r="B12" s="5" t="s">
        <v>35</v>
      </c>
      <c r="C12" s="7" t="s">
        <v>2</v>
      </c>
      <c r="D12" s="7">
        <v>20</v>
      </c>
      <c r="E12" s="7"/>
      <c r="F12" s="7"/>
      <c r="G12" s="7"/>
      <c r="H12" s="7"/>
      <c r="I12" s="7"/>
      <c r="J12" s="7">
        <f t="shared" si="0"/>
        <v>20</v>
      </c>
      <c r="K12" s="7">
        <v>700</v>
      </c>
      <c r="L12" s="7">
        <f t="shared" si="1"/>
        <v>14000</v>
      </c>
    </row>
    <row r="13" spans="1:19" x14ac:dyDescent="0.25">
      <c r="A13" s="4"/>
      <c r="B13" s="5" t="s">
        <v>15</v>
      </c>
      <c r="C13" s="7" t="s">
        <v>2</v>
      </c>
      <c r="D13" s="7">
        <f>D12</f>
        <v>20</v>
      </c>
      <c r="E13" s="7"/>
      <c r="F13" s="7"/>
      <c r="G13" s="7"/>
      <c r="H13" s="7"/>
      <c r="I13" s="7"/>
      <c r="J13" s="7">
        <f t="shared" si="0"/>
        <v>20</v>
      </c>
      <c r="K13" s="7">
        <v>60</v>
      </c>
      <c r="L13" s="7">
        <f t="shared" si="1"/>
        <v>1200</v>
      </c>
    </row>
    <row r="14" spans="1:19" hidden="1" x14ac:dyDescent="0.25">
      <c r="A14" s="4"/>
      <c r="B14" s="5" t="s">
        <v>17</v>
      </c>
      <c r="C14" s="7" t="s">
        <v>2</v>
      </c>
      <c r="D14" s="7"/>
      <c r="E14" s="7"/>
      <c r="F14" s="7"/>
      <c r="G14" s="7"/>
      <c r="H14" s="7"/>
      <c r="I14" s="7"/>
      <c r="J14" s="7">
        <f t="shared" si="0"/>
        <v>0</v>
      </c>
      <c r="K14" s="7">
        <v>500</v>
      </c>
      <c r="L14" s="7">
        <f t="shared" si="1"/>
        <v>0</v>
      </c>
    </row>
    <row r="15" spans="1:19" hidden="1" x14ac:dyDescent="0.25">
      <c r="A15" s="4"/>
      <c r="B15" s="5" t="s">
        <v>18</v>
      </c>
      <c r="C15" s="7" t="s">
        <v>2</v>
      </c>
      <c r="D15" s="7"/>
      <c r="E15" s="7"/>
      <c r="F15" s="7"/>
      <c r="G15" s="7"/>
      <c r="H15" s="7"/>
      <c r="I15" s="7"/>
      <c r="J15" s="7">
        <f t="shared" si="0"/>
        <v>0</v>
      </c>
      <c r="K15" s="7">
        <v>600</v>
      </c>
      <c r="L15" s="7">
        <f t="shared" si="1"/>
        <v>0</v>
      </c>
    </row>
    <row r="16" spans="1:19" x14ac:dyDescent="0.25">
      <c r="A16" s="4"/>
      <c r="B16" s="5" t="s">
        <v>19</v>
      </c>
      <c r="C16" s="7" t="s">
        <v>2</v>
      </c>
      <c r="D16" s="7">
        <v>4</v>
      </c>
      <c r="E16" s="7">
        <v>5</v>
      </c>
      <c r="F16" s="7">
        <v>5</v>
      </c>
      <c r="G16" s="7">
        <f t="shared" ref="G16:I16" si="4">G17</f>
        <v>23</v>
      </c>
      <c r="H16" s="7">
        <f t="shared" si="4"/>
        <v>12</v>
      </c>
      <c r="I16" s="7">
        <f t="shared" si="4"/>
        <v>17</v>
      </c>
      <c r="J16" s="7">
        <f t="shared" si="0"/>
        <v>66</v>
      </c>
      <c r="K16" s="7">
        <v>350</v>
      </c>
      <c r="L16" s="7">
        <f t="shared" si="1"/>
        <v>23100</v>
      </c>
    </row>
    <row r="17" spans="1:12" x14ac:dyDescent="0.25">
      <c r="A17" s="4"/>
      <c r="B17" s="5" t="s">
        <v>7</v>
      </c>
      <c r="C17" s="7" t="s">
        <v>2</v>
      </c>
      <c r="D17" s="7">
        <v>4</v>
      </c>
      <c r="E17" s="7">
        <v>5</v>
      </c>
      <c r="F17" s="7">
        <v>5</v>
      </c>
      <c r="G17" s="7">
        <v>23</v>
      </c>
      <c r="H17" s="7">
        <v>12</v>
      </c>
      <c r="I17" s="7">
        <v>17</v>
      </c>
      <c r="J17" s="7">
        <f t="shared" si="0"/>
        <v>66</v>
      </c>
      <c r="K17" s="7">
        <v>25</v>
      </c>
      <c r="L17" s="7">
        <f t="shared" si="1"/>
        <v>1650</v>
      </c>
    </row>
    <row r="18" spans="1:12" x14ac:dyDescent="0.25">
      <c r="A18" s="4"/>
      <c r="B18" s="5" t="s">
        <v>20</v>
      </c>
      <c r="C18" s="7" t="s">
        <v>2</v>
      </c>
      <c r="D18" s="7"/>
      <c r="E18" s="7">
        <v>5</v>
      </c>
      <c r="F18" s="7">
        <v>5</v>
      </c>
      <c r="G18" s="7">
        <f t="shared" ref="G18:I18" si="5">G17</f>
        <v>23</v>
      </c>
      <c r="H18" s="7">
        <f t="shared" si="5"/>
        <v>12</v>
      </c>
      <c r="I18" s="7">
        <f t="shared" si="5"/>
        <v>17</v>
      </c>
      <c r="J18" s="7">
        <f t="shared" si="0"/>
        <v>62</v>
      </c>
      <c r="K18" s="7">
        <v>150</v>
      </c>
      <c r="L18" s="7">
        <f t="shared" si="1"/>
        <v>9300</v>
      </c>
    </row>
    <row r="19" spans="1:12" x14ac:dyDescent="0.25">
      <c r="A19" s="4"/>
      <c r="B19" s="5" t="s">
        <v>21</v>
      </c>
      <c r="C19" s="7" t="s">
        <v>2</v>
      </c>
      <c r="D19" s="7">
        <v>4</v>
      </c>
      <c r="E19" s="7"/>
      <c r="F19" s="7"/>
      <c r="G19" s="7"/>
      <c r="H19" s="7"/>
      <c r="I19" s="7"/>
      <c r="J19" s="7">
        <f t="shared" si="0"/>
        <v>4</v>
      </c>
      <c r="K19" s="7">
        <v>280</v>
      </c>
      <c r="L19" s="7">
        <f t="shared" si="1"/>
        <v>1120</v>
      </c>
    </row>
    <row r="20" spans="1:12" x14ac:dyDescent="0.25">
      <c r="A20" s="4"/>
      <c r="B20" s="5" t="s">
        <v>22</v>
      </c>
      <c r="C20" s="7" t="s">
        <v>2</v>
      </c>
      <c r="D20" s="7"/>
      <c r="E20" s="7">
        <f>E18</f>
        <v>5</v>
      </c>
      <c r="F20" s="7">
        <f>F18</f>
        <v>5</v>
      </c>
      <c r="G20" s="7">
        <f>G18</f>
        <v>23</v>
      </c>
      <c r="H20" s="7">
        <f>H18</f>
        <v>12</v>
      </c>
      <c r="I20" s="7">
        <f>I18</f>
        <v>17</v>
      </c>
      <c r="J20" s="7">
        <f t="shared" si="0"/>
        <v>62</v>
      </c>
      <c r="K20" s="7">
        <v>210</v>
      </c>
      <c r="L20" s="7">
        <f t="shared" si="1"/>
        <v>13020</v>
      </c>
    </row>
    <row r="21" spans="1:12" x14ac:dyDescent="0.25">
      <c r="A21" s="4"/>
      <c r="B21" s="5" t="s">
        <v>29</v>
      </c>
      <c r="C21" s="7" t="s">
        <v>2</v>
      </c>
      <c r="D21" s="7">
        <f>D19</f>
        <v>4</v>
      </c>
      <c r="E21" s="7"/>
      <c r="F21" s="7"/>
      <c r="G21" s="7"/>
      <c r="H21" s="7"/>
      <c r="I21" s="7"/>
      <c r="J21" s="7">
        <f t="shared" si="0"/>
        <v>4</v>
      </c>
      <c r="K21" s="7">
        <v>700</v>
      </c>
      <c r="L21" s="7">
        <f t="shared" si="1"/>
        <v>2800</v>
      </c>
    </row>
    <row r="22" spans="1:12" hidden="1" x14ac:dyDescent="0.25">
      <c r="A22" s="4"/>
      <c r="B22" s="5" t="s">
        <v>23</v>
      </c>
      <c r="C22" s="7" t="s">
        <v>2</v>
      </c>
      <c r="D22" s="7"/>
      <c r="E22" s="7"/>
      <c r="F22" s="7"/>
      <c r="G22" s="7"/>
      <c r="H22" s="7"/>
      <c r="I22" s="7"/>
      <c r="J22" s="7">
        <f t="shared" si="0"/>
        <v>0</v>
      </c>
      <c r="K22" s="7">
        <v>600</v>
      </c>
      <c r="L22" s="7">
        <f t="shared" si="1"/>
        <v>0</v>
      </c>
    </row>
    <row r="23" spans="1:12" x14ac:dyDescent="0.25">
      <c r="A23" s="4"/>
      <c r="B23" s="5" t="s">
        <v>15</v>
      </c>
      <c r="C23" s="7" t="s">
        <v>2</v>
      </c>
      <c r="D23" s="7">
        <f>D21</f>
        <v>4</v>
      </c>
      <c r="E23" s="7"/>
      <c r="F23" s="7"/>
      <c r="G23" s="7"/>
      <c r="H23" s="7"/>
      <c r="I23" s="7"/>
      <c r="J23" s="7">
        <f t="shared" si="0"/>
        <v>4</v>
      </c>
      <c r="K23" s="7">
        <v>50</v>
      </c>
      <c r="L23" s="7">
        <f t="shared" si="1"/>
        <v>200</v>
      </c>
    </row>
    <row r="24" spans="1:12" x14ac:dyDescent="0.25">
      <c r="A24" s="4"/>
      <c r="B24" s="6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4"/>
      <c r="B25" s="5" t="s">
        <v>31</v>
      </c>
      <c r="C25" s="7" t="s">
        <v>5</v>
      </c>
      <c r="D25" s="7"/>
      <c r="E25" s="7"/>
      <c r="F25" s="7"/>
      <c r="G25" s="7"/>
      <c r="H25" s="7"/>
      <c r="I25" s="7"/>
      <c r="J25" s="7">
        <v>50</v>
      </c>
      <c r="K25" s="7">
        <v>500</v>
      </c>
      <c r="L25" s="7">
        <f>J25*K25</f>
        <v>25000</v>
      </c>
    </row>
    <row r="26" spans="1:12" x14ac:dyDescent="0.25">
      <c r="A26" s="4"/>
      <c r="B26" s="5" t="s">
        <v>32</v>
      </c>
      <c r="C26" s="7" t="s">
        <v>3</v>
      </c>
      <c r="D26" s="7"/>
      <c r="E26" s="7"/>
      <c r="F26" s="7">
        <v>3</v>
      </c>
      <c r="G26" s="7"/>
      <c r="H26" s="7"/>
      <c r="I26" s="7"/>
      <c r="J26" s="7">
        <v>3</v>
      </c>
      <c r="K26" s="7">
        <v>250</v>
      </c>
      <c r="L26" s="7">
        <f t="shared" ref="L26:L28" si="6">J26*K26</f>
        <v>750</v>
      </c>
    </row>
    <row r="27" spans="1:12" x14ac:dyDescent="0.25">
      <c r="A27" s="4"/>
      <c r="B27" s="5" t="s">
        <v>33</v>
      </c>
      <c r="C27" s="7" t="s">
        <v>5</v>
      </c>
      <c r="D27" s="7"/>
      <c r="E27" s="7"/>
      <c r="F27" s="7"/>
      <c r="G27" s="7"/>
      <c r="H27" s="7"/>
      <c r="I27" s="7"/>
      <c r="J27" s="7">
        <v>40</v>
      </c>
      <c r="K27" s="7">
        <v>500</v>
      </c>
      <c r="L27" s="7">
        <f t="shared" si="6"/>
        <v>20000</v>
      </c>
    </row>
    <row r="28" spans="1:12" x14ac:dyDescent="0.25">
      <c r="A28" s="4"/>
      <c r="B28" s="5" t="s">
        <v>34</v>
      </c>
      <c r="C28" s="7" t="s">
        <v>2</v>
      </c>
      <c r="D28" s="7"/>
      <c r="E28" s="7"/>
      <c r="F28" s="7"/>
      <c r="G28" s="7"/>
      <c r="H28" s="7"/>
      <c r="I28" s="7"/>
      <c r="J28" s="7">
        <f>SUM(E28:I28)</f>
        <v>0</v>
      </c>
      <c r="K28" s="7">
        <v>300</v>
      </c>
      <c r="L28" s="7">
        <f t="shared" si="6"/>
        <v>0</v>
      </c>
    </row>
    <row r="29" spans="1:12" x14ac:dyDescent="0.25">
      <c r="A29" s="4"/>
      <c r="B29" s="6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>
        <v>20000</v>
      </c>
    </row>
    <row r="30" spans="1:12" x14ac:dyDescent="0.25">
      <c r="K30" s="7" t="s">
        <v>8</v>
      </c>
      <c r="L30" s="7">
        <f>SUM(L3:L29)</f>
        <v>266740</v>
      </c>
    </row>
  </sheetData>
  <pageMargins left="0.70866141732283472" right="0.39370078740157483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</dc:creator>
  <cp:lastModifiedBy>alexseoitb</cp:lastModifiedBy>
  <cp:lastPrinted>2017-02-09T05:51:21Z</cp:lastPrinted>
  <dcterms:created xsi:type="dcterms:W3CDTF">2016-12-06T09:18:36Z</dcterms:created>
  <dcterms:modified xsi:type="dcterms:W3CDTF">2019-02-01T13:11:04Z</dcterms:modified>
</cp:coreProperties>
</file>